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ylorteam\Desktop\PROJEKTY\ZŠ LITOMYŠL\INTERIÉRY\"/>
    </mc:Choice>
  </mc:AlternateContent>
  <xr:revisionPtr revIDLastSave="0" documentId="13_ncr:1_{220A5B07-1A55-429E-9228-CFCBEF13B2F8}" xr6:coauthVersionLast="45" xr6:coauthVersionMax="45" xr10:uidLastSave="{00000000-0000-0000-0000-000000000000}"/>
  <bookViews>
    <workbookView xWindow="16185" yWindow="6630" windowWidth="20265" windowHeight="23550" xr2:uid="{2FB22DFB-E455-48A1-9218-04CD645EE619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0" i="1" l="1"/>
  <c r="E59" i="1"/>
  <c r="E8" i="1" l="1"/>
  <c r="E58" i="1" l="1"/>
  <c r="E55" i="1"/>
  <c r="E53" i="1"/>
  <c r="E52" i="1"/>
  <c r="E51" i="1"/>
  <c r="E50" i="1"/>
  <c r="E49" i="1"/>
  <c r="E48" i="1"/>
  <c r="E47" i="1"/>
  <c r="E46" i="1"/>
  <c r="E42" i="1"/>
  <c r="E41" i="1"/>
  <c r="E40" i="1"/>
  <c r="E39" i="1"/>
  <c r="E38" i="1"/>
  <c r="E32" i="1"/>
  <c r="E27" i="1"/>
  <c r="E26" i="1"/>
  <c r="E25" i="1"/>
  <c r="E24" i="1"/>
  <c r="E22" i="1"/>
  <c r="E19" i="1"/>
  <c r="E18" i="1"/>
  <c r="E17" i="1"/>
  <c r="E16" i="1"/>
  <c r="E7" i="1"/>
  <c r="E4" i="1"/>
  <c r="E31" i="1"/>
  <c r="E30" i="1"/>
  <c r="E29" i="1"/>
  <c r="E28" i="1"/>
  <c r="E6" i="1" l="1"/>
  <c r="E9" i="1"/>
  <c r="E10" i="1"/>
  <c r="E11" i="1"/>
  <c r="E12" i="1"/>
  <c r="E13" i="1"/>
  <c r="E14" i="1"/>
  <c r="E15" i="1"/>
  <c r="E20" i="1"/>
  <c r="E21" i="1"/>
  <c r="E23" i="1"/>
  <c r="E33" i="1"/>
  <c r="E34" i="1"/>
  <c r="E35" i="1"/>
  <c r="E36" i="1"/>
  <c r="E37" i="1"/>
  <c r="E43" i="1"/>
  <c r="E44" i="1"/>
  <c r="E45" i="1"/>
  <c r="E54" i="1"/>
  <c r="E57" i="1"/>
  <c r="E61" i="1"/>
  <c r="E56" i="1"/>
  <c r="E62" i="1"/>
  <c r="E5" i="1"/>
  <c r="E3" i="1"/>
  <c r="E63" i="1" l="1"/>
</calcChain>
</file>

<file path=xl/sharedStrings.xml><?xml version="1.0" encoding="utf-8"?>
<sst xmlns="http://schemas.openxmlformats.org/spreadsheetml/2006/main" count="124" uniqueCount="100">
  <si>
    <t>OZNAČENÍ</t>
  </si>
  <si>
    <t>NÁZEV</t>
  </si>
  <si>
    <t>KS</t>
  </si>
  <si>
    <t>V1</t>
  </si>
  <si>
    <t>Sestava školní lavice se židlí (jednolavice)</t>
  </si>
  <si>
    <t>V2</t>
  </si>
  <si>
    <t>pračka</t>
  </si>
  <si>
    <t>lednice</t>
  </si>
  <si>
    <t>V5</t>
  </si>
  <si>
    <t xml:space="preserve">nástěnný ocelový věšák </t>
  </si>
  <si>
    <t>V6</t>
  </si>
  <si>
    <t>V7</t>
  </si>
  <si>
    <t>dílenská skříň s posuvnými dveřmi</t>
  </si>
  <si>
    <t>šatní box</t>
  </si>
  <si>
    <t>V8</t>
  </si>
  <si>
    <t>policový regál</t>
  </si>
  <si>
    <t>V9</t>
  </si>
  <si>
    <t>V10</t>
  </si>
  <si>
    <t>CENA celkem</t>
  </si>
  <si>
    <t>V15</t>
  </si>
  <si>
    <t>knihovna</t>
  </si>
  <si>
    <t>V16</t>
  </si>
  <si>
    <t>interaktivní tabule</t>
  </si>
  <si>
    <t>V18</t>
  </si>
  <si>
    <t>kancelářský stůl</t>
  </si>
  <si>
    <t>zásuvkový kontejner</t>
  </si>
  <si>
    <t>kancelářská židle</t>
  </si>
  <si>
    <t>V25</t>
  </si>
  <si>
    <t>tabule</t>
  </si>
  <si>
    <t>V26</t>
  </si>
  <si>
    <t>dataprojektor</t>
  </si>
  <si>
    <t>V27</t>
  </si>
  <si>
    <t>vitrína na horniny, minerály</t>
  </si>
  <si>
    <t>V28</t>
  </si>
  <si>
    <t>V24</t>
  </si>
  <si>
    <t xml:space="preserve">stolička </t>
  </si>
  <si>
    <t>V34</t>
  </si>
  <si>
    <t>kancelářský pc stůl</t>
  </si>
  <si>
    <t>V35</t>
  </si>
  <si>
    <t>paraván</t>
  </si>
  <si>
    <t>V36</t>
  </si>
  <si>
    <t>V45</t>
  </si>
  <si>
    <t>skříň na chemické látky</t>
  </si>
  <si>
    <t>V48</t>
  </si>
  <si>
    <t>mycí korýtko</t>
  </si>
  <si>
    <t>žákovská židle</t>
  </si>
  <si>
    <t>CENA ZA KS(bez DPH)</t>
  </si>
  <si>
    <t>V23</t>
  </si>
  <si>
    <t>gauč</t>
  </si>
  <si>
    <t>konferenční stolek</t>
  </si>
  <si>
    <t>křeslo</t>
  </si>
  <si>
    <t>stůl zasedací + 8ks židle</t>
  </si>
  <si>
    <t>úložná sestava</t>
  </si>
  <si>
    <t>V3</t>
  </si>
  <si>
    <t>vestavěná skříň</t>
  </si>
  <si>
    <t>V4</t>
  </si>
  <si>
    <t>pracovní linka</t>
  </si>
  <si>
    <t>V11</t>
  </si>
  <si>
    <t>pracovní stůl s nástěnným organizérem</t>
  </si>
  <si>
    <t>V12</t>
  </si>
  <si>
    <t xml:space="preserve">skříň </t>
  </si>
  <si>
    <t>V13</t>
  </si>
  <si>
    <t>skříň</t>
  </si>
  <si>
    <t>V14</t>
  </si>
  <si>
    <t>skříňka</t>
  </si>
  <si>
    <t>V17</t>
  </si>
  <si>
    <t>úložná sestava skříní</t>
  </si>
  <si>
    <t>V19</t>
  </si>
  <si>
    <t>V20</t>
  </si>
  <si>
    <t>V21</t>
  </si>
  <si>
    <t>V22</t>
  </si>
  <si>
    <t>V29</t>
  </si>
  <si>
    <t>V30</t>
  </si>
  <si>
    <t>V31</t>
  </si>
  <si>
    <t>V32</t>
  </si>
  <si>
    <t>V33</t>
  </si>
  <si>
    <t>V37</t>
  </si>
  <si>
    <t>V38</t>
  </si>
  <si>
    <t>V39</t>
  </si>
  <si>
    <t>V40</t>
  </si>
  <si>
    <t>V41</t>
  </si>
  <si>
    <t>V42</t>
  </si>
  <si>
    <t>V43</t>
  </si>
  <si>
    <t>V44</t>
  </si>
  <si>
    <t>V46</t>
  </si>
  <si>
    <t>V47</t>
  </si>
  <si>
    <t>nástěnná police</t>
  </si>
  <si>
    <t>policová sestava</t>
  </si>
  <si>
    <t>pracovní linka vestavěná</t>
  </si>
  <si>
    <t>pracovní deska</t>
  </si>
  <si>
    <t>nízká knihovna</t>
  </si>
  <si>
    <t>sestava skříňí</t>
  </si>
  <si>
    <t>zásuvková skříň</t>
  </si>
  <si>
    <t>V49</t>
  </si>
  <si>
    <t>nízká police</t>
  </si>
  <si>
    <t>SO - 02 KUSOVNÍK VYBAVENÍ A NÁBYTKU</t>
  </si>
  <si>
    <t>policový nástavec ke stolu</t>
  </si>
  <si>
    <t>V50a</t>
  </si>
  <si>
    <t>V50b</t>
  </si>
  <si>
    <t>nástěnná rohová police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</si>
</sst>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1" xfId="0" applyBorder="1"/>
    <xf numFmtId="3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3" fontId="0" fillId="0" borderId="1" xfId="0" applyNumberFormat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right"/>
    </xf>
    <xf numFmtId="3" fontId="0" fillId="0" borderId="0" xfId="0" applyNumberFormat="1" applyBorder="1" applyAlignment="1">
      <alignment horizontal="right"/>
    </xf>
    <xf numFmtId="3" fontId="0" fillId="0" borderId="0" xfId="0" applyNumberFormat="1" applyBorder="1"/>
    <xf numFmtId="0" fontId="1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E1750-A85D-4222-BE51-201B5B42F2E8}">
  <sheetPr>
    <pageSetUpPr fitToPage="1"/>
  </sheetPr>
  <dimension ref="A1:F94"/>
  <sheetViews>
    <sheetView tabSelected="1" workbookViewId="0">
      <selection activeCell="D60" sqref="D60"/>
    </sheetView>
  </sheetViews>
  <sheetFormatPr defaultRowHeight="15" x14ac:dyDescent="0.25"/>
  <cols>
    <col min="1" max="1" width="12.28515625" customWidth="1"/>
    <col min="2" max="2" width="39" customWidth="1"/>
    <col min="3" max="3" width="7.85546875" customWidth="1"/>
    <col min="4" max="4" width="21.140625" customWidth="1"/>
    <col min="5" max="5" width="19.140625" customWidth="1"/>
  </cols>
  <sheetData>
    <row r="1" spans="1:6" ht="28.5" customHeight="1" x14ac:dyDescent="0.25">
      <c r="A1" s="12" t="s">
        <v>95</v>
      </c>
      <c r="B1" s="12"/>
      <c r="C1" s="12"/>
      <c r="D1" s="12"/>
      <c r="E1" s="12"/>
    </row>
    <row r="2" spans="1:6" ht="25.5" customHeight="1" x14ac:dyDescent="0.25">
      <c r="A2" s="1" t="s">
        <v>0</v>
      </c>
      <c r="B2" s="1" t="s">
        <v>1</v>
      </c>
      <c r="C2" s="1" t="s">
        <v>2</v>
      </c>
      <c r="D2" s="1" t="s">
        <v>46</v>
      </c>
      <c r="E2" s="1" t="s">
        <v>18</v>
      </c>
    </row>
    <row r="3" spans="1:6" x14ac:dyDescent="0.25">
      <c r="A3" s="4" t="s">
        <v>3</v>
      </c>
      <c r="B3" s="2" t="s">
        <v>4</v>
      </c>
      <c r="C3" s="5">
        <v>70</v>
      </c>
      <c r="D3" s="6">
        <v>3768</v>
      </c>
      <c r="E3" s="3">
        <f>C3*D3</f>
        <v>263760</v>
      </c>
      <c r="F3" s="11"/>
    </row>
    <row r="4" spans="1:6" x14ac:dyDescent="0.25">
      <c r="A4" s="4" t="s">
        <v>5</v>
      </c>
      <c r="B4" s="2" t="s">
        <v>52</v>
      </c>
      <c r="C4" s="5">
        <v>1</v>
      </c>
      <c r="D4" s="6">
        <v>51700</v>
      </c>
      <c r="E4" s="3">
        <f>C4*D4</f>
        <v>51700</v>
      </c>
      <c r="F4" s="11"/>
    </row>
    <row r="5" spans="1:6" x14ac:dyDescent="0.25">
      <c r="A5" s="4" t="s">
        <v>5</v>
      </c>
      <c r="B5" s="2" t="s">
        <v>6</v>
      </c>
      <c r="C5" s="5">
        <v>1</v>
      </c>
      <c r="D5" s="6">
        <v>7892</v>
      </c>
      <c r="E5" s="3">
        <f>C5*D5</f>
        <v>7892</v>
      </c>
      <c r="F5" s="11"/>
    </row>
    <row r="6" spans="1:6" x14ac:dyDescent="0.25">
      <c r="A6" s="4" t="s">
        <v>5</v>
      </c>
      <c r="B6" s="2" t="s">
        <v>7</v>
      </c>
      <c r="C6" s="5">
        <v>1</v>
      </c>
      <c r="D6" s="6">
        <v>11842</v>
      </c>
      <c r="E6" s="3">
        <f t="shared" ref="E6:E62" si="0">C6*D6</f>
        <v>11842</v>
      </c>
      <c r="F6" s="11"/>
    </row>
    <row r="7" spans="1:6" x14ac:dyDescent="0.25">
      <c r="A7" s="4" t="s">
        <v>53</v>
      </c>
      <c r="B7" s="2" t="s">
        <v>54</v>
      </c>
      <c r="C7" s="5">
        <v>1</v>
      </c>
      <c r="D7" s="6">
        <v>49500</v>
      </c>
      <c r="E7" s="3">
        <f t="shared" si="0"/>
        <v>49500</v>
      </c>
      <c r="F7" s="11"/>
    </row>
    <row r="8" spans="1:6" x14ac:dyDescent="0.25">
      <c r="A8" s="4" t="s">
        <v>55</v>
      </c>
      <c r="B8" s="2" t="s">
        <v>56</v>
      </c>
      <c r="C8" s="5">
        <v>1</v>
      </c>
      <c r="D8" s="6">
        <v>44000</v>
      </c>
      <c r="E8" s="3">
        <f>C8*D8</f>
        <v>44000</v>
      </c>
      <c r="F8" s="11"/>
    </row>
    <row r="9" spans="1:6" x14ac:dyDescent="0.25">
      <c r="A9" s="4" t="s">
        <v>8</v>
      </c>
      <c r="B9" s="2" t="s">
        <v>13</v>
      </c>
      <c r="C9" s="5">
        <v>16</v>
      </c>
      <c r="D9" s="6">
        <v>1523</v>
      </c>
      <c r="E9" s="3">
        <f t="shared" si="0"/>
        <v>24368</v>
      </c>
      <c r="F9" s="11"/>
    </row>
    <row r="10" spans="1:6" x14ac:dyDescent="0.25">
      <c r="A10" s="4" t="s">
        <v>8</v>
      </c>
      <c r="B10" s="2" t="s">
        <v>9</v>
      </c>
      <c r="C10" s="5">
        <v>2</v>
      </c>
      <c r="D10" s="6">
        <v>1500</v>
      </c>
      <c r="E10" s="3">
        <f t="shared" si="0"/>
        <v>3000</v>
      </c>
      <c r="F10" s="11"/>
    </row>
    <row r="11" spans="1:6" x14ac:dyDescent="0.25">
      <c r="A11" s="4" t="s">
        <v>10</v>
      </c>
      <c r="B11" s="2" t="s">
        <v>12</v>
      </c>
      <c r="C11" s="5">
        <v>2</v>
      </c>
      <c r="D11" s="6">
        <v>34120</v>
      </c>
      <c r="E11" s="3">
        <f t="shared" si="0"/>
        <v>68240</v>
      </c>
      <c r="F11" s="11"/>
    </row>
    <row r="12" spans="1:6" x14ac:dyDescent="0.25">
      <c r="A12" s="4" t="s">
        <v>11</v>
      </c>
      <c r="B12" s="2" t="s">
        <v>12</v>
      </c>
      <c r="C12" s="5">
        <v>5</v>
      </c>
      <c r="D12" s="6">
        <v>24973</v>
      </c>
      <c r="E12" s="3">
        <f t="shared" si="0"/>
        <v>124865</v>
      </c>
      <c r="F12" s="11"/>
    </row>
    <row r="13" spans="1:6" x14ac:dyDescent="0.25">
      <c r="A13" s="4" t="s">
        <v>14</v>
      </c>
      <c r="B13" s="2" t="s">
        <v>15</v>
      </c>
      <c r="C13" s="5">
        <v>2</v>
      </c>
      <c r="D13" s="6">
        <v>1347</v>
      </c>
      <c r="E13" s="3">
        <f t="shared" si="0"/>
        <v>2694</v>
      </c>
      <c r="F13" s="11"/>
    </row>
    <row r="14" spans="1:6" x14ac:dyDescent="0.25">
      <c r="A14" s="4" t="s">
        <v>16</v>
      </c>
      <c r="B14" s="2" t="s">
        <v>12</v>
      </c>
      <c r="C14" s="5">
        <v>1</v>
      </c>
      <c r="D14" s="6">
        <v>13963</v>
      </c>
      <c r="E14" s="3">
        <f t="shared" si="0"/>
        <v>13963</v>
      </c>
      <c r="F14" s="11"/>
    </row>
    <row r="15" spans="1:6" x14ac:dyDescent="0.25">
      <c r="A15" s="4" t="s">
        <v>17</v>
      </c>
      <c r="B15" s="2" t="s">
        <v>12</v>
      </c>
      <c r="C15" s="5">
        <v>1</v>
      </c>
      <c r="D15" s="6">
        <v>14737</v>
      </c>
      <c r="E15" s="3">
        <f t="shared" si="0"/>
        <v>14737</v>
      </c>
    </row>
    <row r="16" spans="1:6" x14ac:dyDescent="0.25">
      <c r="A16" s="4" t="s">
        <v>57</v>
      </c>
      <c r="B16" s="2" t="s">
        <v>58</v>
      </c>
      <c r="C16" s="5">
        <v>1</v>
      </c>
      <c r="D16" s="6">
        <v>37000</v>
      </c>
      <c r="E16" s="3">
        <f t="shared" si="0"/>
        <v>37000</v>
      </c>
    </row>
    <row r="17" spans="1:5" x14ac:dyDescent="0.25">
      <c r="A17" s="4" t="s">
        <v>59</v>
      </c>
      <c r="B17" s="2" t="s">
        <v>60</v>
      </c>
      <c r="C17" s="5">
        <v>1</v>
      </c>
      <c r="D17" s="6">
        <v>9500</v>
      </c>
      <c r="E17" s="3">
        <f t="shared" si="0"/>
        <v>9500</v>
      </c>
    </row>
    <row r="18" spans="1:5" x14ac:dyDescent="0.25">
      <c r="A18" s="4" t="s">
        <v>61</v>
      </c>
      <c r="B18" s="2" t="s">
        <v>62</v>
      </c>
      <c r="C18" s="5">
        <v>1</v>
      </c>
      <c r="D18" s="6">
        <v>11500</v>
      </c>
      <c r="E18" s="3">
        <f t="shared" si="0"/>
        <v>11500</v>
      </c>
    </row>
    <row r="19" spans="1:5" x14ac:dyDescent="0.25">
      <c r="A19" s="4" t="s">
        <v>63</v>
      </c>
      <c r="B19" s="2" t="s">
        <v>64</v>
      </c>
      <c r="C19" s="5">
        <v>1</v>
      </c>
      <c r="D19" s="6">
        <v>4500</v>
      </c>
      <c r="E19" s="3">
        <f t="shared" si="0"/>
        <v>4500</v>
      </c>
    </row>
    <row r="20" spans="1:5" x14ac:dyDescent="0.25">
      <c r="A20" s="4" t="s">
        <v>19</v>
      </c>
      <c r="B20" s="2" t="s">
        <v>20</v>
      </c>
      <c r="C20" s="5">
        <v>2</v>
      </c>
      <c r="D20" s="6">
        <v>6200</v>
      </c>
      <c r="E20" s="3">
        <f t="shared" si="0"/>
        <v>12400</v>
      </c>
    </row>
    <row r="21" spans="1:5" x14ac:dyDescent="0.25">
      <c r="A21" s="4" t="s">
        <v>21</v>
      </c>
      <c r="B21" s="2" t="s">
        <v>22</v>
      </c>
      <c r="C21" s="5">
        <v>2</v>
      </c>
      <c r="D21" s="6">
        <v>65289</v>
      </c>
      <c r="E21" s="3">
        <f t="shared" si="0"/>
        <v>130578</v>
      </c>
    </row>
    <row r="22" spans="1:5" x14ac:dyDescent="0.25">
      <c r="A22" s="4" t="s">
        <v>65</v>
      </c>
      <c r="B22" s="2" t="s">
        <v>66</v>
      </c>
      <c r="C22" s="5">
        <v>1</v>
      </c>
      <c r="D22" s="6">
        <v>58000</v>
      </c>
      <c r="E22" s="3">
        <f t="shared" si="0"/>
        <v>58000</v>
      </c>
    </row>
    <row r="23" spans="1:5" x14ac:dyDescent="0.25">
      <c r="A23" s="4" t="s">
        <v>23</v>
      </c>
      <c r="B23" s="2" t="s">
        <v>24</v>
      </c>
      <c r="C23" s="5">
        <v>8</v>
      </c>
      <c r="D23" s="6">
        <v>5207</v>
      </c>
      <c r="E23" s="3">
        <f t="shared" si="0"/>
        <v>41656</v>
      </c>
    </row>
    <row r="24" spans="1:5" x14ac:dyDescent="0.25">
      <c r="A24" s="4" t="s">
        <v>67</v>
      </c>
      <c r="B24" s="2" t="s">
        <v>62</v>
      </c>
      <c r="C24" s="5">
        <v>1</v>
      </c>
      <c r="D24" s="6">
        <v>20800</v>
      </c>
      <c r="E24" s="3">
        <f t="shared" si="0"/>
        <v>20800</v>
      </c>
    </row>
    <row r="25" spans="1:5" x14ac:dyDescent="0.25">
      <c r="A25" s="4" t="s">
        <v>68</v>
      </c>
      <c r="B25" s="2" t="s">
        <v>96</v>
      </c>
      <c r="C25" s="5">
        <v>4</v>
      </c>
      <c r="D25" s="6">
        <v>2000</v>
      </c>
      <c r="E25" s="3">
        <f t="shared" si="0"/>
        <v>8000</v>
      </c>
    </row>
    <row r="26" spans="1:5" x14ac:dyDescent="0.25">
      <c r="A26" s="4" t="s">
        <v>69</v>
      </c>
      <c r="B26" s="2" t="s">
        <v>87</v>
      </c>
      <c r="C26" s="5">
        <v>1</v>
      </c>
      <c r="D26" s="6">
        <v>58000</v>
      </c>
      <c r="E26" s="3">
        <f t="shared" si="0"/>
        <v>58000</v>
      </c>
    </row>
    <row r="27" spans="1:5" x14ac:dyDescent="0.25">
      <c r="A27" s="4" t="s">
        <v>70</v>
      </c>
      <c r="B27" s="2" t="s">
        <v>88</v>
      </c>
      <c r="C27" s="5">
        <v>1</v>
      </c>
      <c r="D27" s="6">
        <v>39500</v>
      </c>
      <c r="E27" s="3">
        <f t="shared" si="0"/>
        <v>39500</v>
      </c>
    </row>
    <row r="28" spans="1:5" x14ac:dyDescent="0.25">
      <c r="A28" s="4" t="s">
        <v>47</v>
      </c>
      <c r="B28" s="2" t="s">
        <v>48</v>
      </c>
      <c r="C28" s="5">
        <v>3</v>
      </c>
      <c r="D28" s="6">
        <v>5135</v>
      </c>
      <c r="E28" s="3">
        <f t="shared" si="0"/>
        <v>15405</v>
      </c>
    </row>
    <row r="29" spans="1:5" x14ac:dyDescent="0.25">
      <c r="A29" s="4" t="s">
        <v>47</v>
      </c>
      <c r="B29" s="2" t="s">
        <v>49</v>
      </c>
      <c r="C29" s="5">
        <v>3</v>
      </c>
      <c r="D29" s="6">
        <v>1967</v>
      </c>
      <c r="E29" s="3">
        <f t="shared" si="0"/>
        <v>5901</v>
      </c>
    </row>
    <row r="30" spans="1:5" x14ac:dyDescent="0.25">
      <c r="A30" s="4" t="s">
        <v>47</v>
      </c>
      <c r="B30" s="2" t="s">
        <v>50</v>
      </c>
      <c r="C30" s="5">
        <v>6</v>
      </c>
      <c r="D30" s="6">
        <v>1177</v>
      </c>
      <c r="E30" s="3">
        <f t="shared" si="0"/>
        <v>7062</v>
      </c>
    </row>
    <row r="31" spans="1:5" x14ac:dyDescent="0.25">
      <c r="A31" s="4" t="s">
        <v>47</v>
      </c>
      <c r="B31" s="2" t="s">
        <v>51</v>
      </c>
      <c r="C31" s="5">
        <v>1</v>
      </c>
      <c r="D31" s="6">
        <v>46451</v>
      </c>
      <c r="E31" s="3">
        <f t="shared" si="0"/>
        <v>46451</v>
      </c>
    </row>
    <row r="32" spans="1:5" x14ac:dyDescent="0.25">
      <c r="A32" s="4" t="s">
        <v>34</v>
      </c>
      <c r="B32" s="2" t="s">
        <v>89</v>
      </c>
      <c r="C32" s="5">
        <v>3</v>
      </c>
      <c r="D32" s="6">
        <v>8500</v>
      </c>
      <c r="E32" s="3">
        <f t="shared" si="0"/>
        <v>25500</v>
      </c>
    </row>
    <row r="33" spans="1:5" x14ac:dyDescent="0.25">
      <c r="A33" s="4" t="s">
        <v>34</v>
      </c>
      <c r="B33" s="2" t="s">
        <v>35</v>
      </c>
      <c r="C33" s="5">
        <v>9</v>
      </c>
      <c r="D33" s="6">
        <v>1794</v>
      </c>
      <c r="E33" s="3">
        <f t="shared" si="0"/>
        <v>16146</v>
      </c>
    </row>
    <row r="34" spans="1:5" x14ac:dyDescent="0.25">
      <c r="A34" s="4" t="s">
        <v>27</v>
      </c>
      <c r="B34" s="2" t="s">
        <v>28</v>
      </c>
      <c r="C34" s="5">
        <v>3</v>
      </c>
      <c r="D34" s="6">
        <v>32670</v>
      </c>
      <c r="E34" s="3">
        <f t="shared" si="0"/>
        <v>98010</v>
      </c>
    </row>
    <row r="35" spans="1:5" x14ac:dyDescent="0.25">
      <c r="A35" s="4" t="s">
        <v>29</v>
      </c>
      <c r="B35" s="2" t="s">
        <v>30</v>
      </c>
      <c r="C35" s="5">
        <v>3</v>
      </c>
      <c r="D35" s="6">
        <v>62390</v>
      </c>
      <c r="E35" s="3">
        <f t="shared" si="0"/>
        <v>187170</v>
      </c>
    </row>
    <row r="36" spans="1:5" x14ac:dyDescent="0.25">
      <c r="A36" s="4" t="s">
        <v>31</v>
      </c>
      <c r="B36" s="2" t="s">
        <v>32</v>
      </c>
      <c r="C36" s="5">
        <v>3</v>
      </c>
      <c r="D36" s="6">
        <v>34822</v>
      </c>
      <c r="E36" s="3">
        <f t="shared" si="0"/>
        <v>104466</v>
      </c>
    </row>
    <row r="37" spans="1:5" x14ac:dyDescent="0.25">
      <c r="A37" s="4" t="s">
        <v>33</v>
      </c>
      <c r="B37" s="2" t="s">
        <v>24</v>
      </c>
      <c r="C37" s="5">
        <v>4</v>
      </c>
      <c r="D37" s="6">
        <v>10750</v>
      </c>
      <c r="E37" s="3">
        <f t="shared" si="0"/>
        <v>43000</v>
      </c>
    </row>
    <row r="38" spans="1:5" x14ac:dyDescent="0.25">
      <c r="A38" s="4" t="s">
        <v>71</v>
      </c>
      <c r="B38" s="2" t="s">
        <v>90</v>
      </c>
      <c r="C38" s="5">
        <v>1</v>
      </c>
      <c r="D38" s="6">
        <v>5400</v>
      </c>
      <c r="E38" s="3">
        <f t="shared" si="0"/>
        <v>5400</v>
      </c>
    </row>
    <row r="39" spans="1:5" x14ac:dyDescent="0.25">
      <c r="A39" s="4" t="s">
        <v>72</v>
      </c>
      <c r="B39" s="2" t="s">
        <v>62</v>
      </c>
      <c r="C39" s="5">
        <v>1</v>
      </c>
      <c r="D39" s="6">
        <v>25700</v>
      </c>
      <c r="E39" s="3">
        <f t="shared" si="0"/>
        <v>25700</v>
      </c>
    </row>
    <row r="40" spans="1:5" x14ac:dyDescent="0.25">
      <c r="A40" s="4" t="s">
        <v>73</v>
      </c>
      <c r="B40" s="2" t="s">
        <v>62</v>
      </c>
      <c r="C40" s="5">
        <v>1</v>
      </c>
      <c r="D40" s="6">
        <v>14000</v>
      </c>
      <c r="E40" s="3">
        <f t="shared" si="0"/>
        <v>14000</v>
      </c>
    </row>
    <row r="41" spans="1:5" x14ac:dyDescent="0.25">
      <c r="A41" s="4" t="s">
        <v>74</v>
      </c>
      <c r="B41" s="2" t="s">
        <v>62</v>
      </c>
      <c r="C41" s="5">
        <v>1</v>
      </c>
      <c r="D41" s="6">
        <v>33000</v>
      </c>
      <c r="E41" s="3">
        <f t="shared" si="0"/>
        <v>33000</v>
      </c>
    </row>
    <row r="42" spans="1:5" x14ac:dyDescent="0.25">
      <c r="A42" s="4" t="s">
        <v>75</v>
      </c>
      <c r="B42" s="2" t="s">
        <v>9</v>
      </c>
      <c r="C42" s="5">
        <v>2</v>
      </c>
      <c r="D42" s="6">
        <v>1500</v>
      </c>
      <c r="E42" s="3">
        <f t="shared" si="0"/>
        <v>3000</v>
      </c>
    </row>
    <row r="43" spans="1:5" x14ac:dyDescent="0.25">
      <c r="A43" s="4" t="s">
        <v>36</v>
      </c>
      <c r="B43" s="2" t="s">
        <v>37</v>
      </c>
      <c r="C43" s="5">
        <v>21</v>
      </c>
      <c r="D43" s="6">
        <v>3041</v>
      </c>
      <c r="E43" s="3">
        <f t="shared" si="0"/>
        <v>63861</v>
      </c>
    </row>
    <row r="44" spans="1:5" x14ac:dyDescent="0.25">
      <c r="A44" s="4" t="s">
        <v>38</v>
      </c>
      <c r="B44" s="2" t="s">
        <v>39</v>
      </c>
      <c r="C44" s="5">
        <v>14</v>
      </c>
      <c r="D44" s="6">
        <v>4897</v>
      </c>
      <c r="E44" s="3">
        <f t="shared" si="0"/>
        <v>68558</v>
      </c>
    </row>
    <row r="45" spans="1:5" x14ac:dyDescent="0.25">
      <c r="A45" s="4" t="s">
        <v>40</v>
      </c>
      <c r="B45" s="2" t="s">
        <v>24</v>
      </c>
      <c r="C45" s="5">
        <v>8</v>
      </c>
      <c r="D45" s="6">
        <v>5339</v>
      </c>
      <c r="E45" s="3">
        <f t="shared" si="0"/>
        <v>42712</v>
      </c>
    </row>
    <row r="46" spans="1:5" x14ac:dyDescent="0.25">
      <c r="A46" s="4" t="s">
        <v>76</v>
      </c>
      <c r="B46" s="2" t="s">
        <v>86</v>
      </c>
      <c r="C46" s="5">
        <v>2</v>
      </c>
      <c r="D46" s="6">
        <v>950</v>
      </c>
      <c r="E46" s="3">
        <f t="shared" si="0"/>
        <v>1900</v>
      </c>
    </row>
    <row r="47" spans="1:5" x14ac:dyDescent="0.25">
      <c r="A47" s="4" t="s">
        <v>77</v>
      </c>
      <c r="B47" s="2" t="s">
        <v>91</v>
      </c>
      <c r="C47" s="5">
        <v>1</v>
      </c>
      <c r="D47" s="6">
        <v>28000</v>
      </c>
      <c r="E47" s="3">
        <f t="shared" si="0"/>
        <v>28000</v>
      </c>
    </row>
    <row r="48" spans="1:5" x14ac:dyDescent="0.25">
      <c r="A48" s="4" t="s">
        <v>78</v>
      </c>
      <c r="B48" s="2" t="s">
        <v>62</v>
      </c>
      <c r="C48" s="5">
        <v>1</v>
      </c>
      <c r="D48" s="6">
        <v>18000</v>
      </c>
      <c r="E48" s="3">
        <f t="shared" si="0"/>
        <v>18000</v>
      </c>
    </row>
    <row r="49" spans="1:5" x14ac:dyDescent="0.25">
      <c r="A49" s="4" t="s">
        <v>79</v>
      </c>
      <c r="B49" s="2" t="s">
        <v>92</v>
      </c>
      <c r="C49" s="5">
        <v>1</v>
      </c>
      <c r="D49" s="6">
        <v>8000</v>
      </c>
      <c r="E49" s="3">
        <f t="shared" si="0"/>
        <v>8000</v>
      </c>
    </row>
    <row r="50" spans="1:5" x14ac:dyDescent="0.25">
      <c r="A50" s="4" t="s">
        <v>80</v>
      </c>
      <c r="B50" s="2" t="s">
        <v>62</v>
      </c>
      <c r="C50" s="5">
        <v>1</v>
      </c>
      <c r="D50" s="6">
        <v>21000</v>
      </c>
      <c r="E50" s="3">
        <f t="shared" si="0"/>
        <v>21000</v>
      </c>
    </row>
    <row r="51" spans="1:5" x14ac:dyDescent="0.25">
      <c r="A51" s="4" t="s">
        <v>81</v>
      </c>
      <c r="B51" s="2" t="s">
        <v>92</v>
      </c>
      <c r="C51" s="5">
        <v>1</v>
      </c>
      <c r="D51" s="6">
        <v>12000</v>
      </c>
      <c r="E51" s="3">
        <f t="shared" si="0"/>
        <v>12000</v>
      </c>
    </row>
    <row r="52" spans="1:5" x14ac:dyDescent="0.25">
      <c r="A52" s="4" t="s">
        <v>82</v>
      </c>
      <c r="B52" s="2" t="s">
        <v>62</v>
      </c>
      <c r="C52" s="5">
        <v>1</v>
      </c>
      <c r="D52" s="6">
        <v>19500</v>
      </c>
      <c r="E52" s="3">
        <f t="shared" si="0"/>
        <v>19500</v>
      </c>
    </row>
    <row r="53" spans="1:5" x14ac:dyDescent="0.25">
      <c r="A53" s="4" t="s">
        <v>83</v>
      </c>
      <c r="B53" s="2" t="s">
        <v>89</v>
      </c>
      <c r="C53" s="5">
        <v>10</v>
      </c>
      <c r="D53" s="6">
        <v>25000</v>
      </c>
      <c r="E53" s="3">
        <f t="shared" si="0"/>
        <v>250000</v>
      </c>
    </row>
    <row r="54" spans="1:5" x14ac:dyDescent="0.25">
      <c r="A54" s="4" t="s">
        <v>41</v>
      </c>
      <c r="B54" s="2" t="s">
        <v>42</v>
      </c>
      <c r="C54" s="5">
        <v>1</v>
      </c>
      <c r="D54" s="6">
        <v>67959</v>
      </c>
      <c r="E54" s="3">
        <f t="shared" si="0"/>
        <v>67959</v>
      </c>
    </row>
    <row r="55" spans="1:5" x14ac:dyDescent="0.25">
      <c r="A55" s="4" t="s">
        <v>84</v>
      </c>
      <c r="B55" s="2" t="s">
        <v>62</v>
      </c>
      <c r="C55" s="5">
        <v>8</v>
      </c>
      <c r="D55" s="6">
        <v>12000</v>
      </c>
      <c r="E55" s="3">
        <f t="shared" si="0"/>
        <v>96000</v>
      </c>
    </row>
    <row r="56" spans="1:5" x14ac:dyDescent="0.25">
      <c r="A56" s="4" t="s">
        <v>85</v>
      </c>
      <c r="B56" s="2" t="s">
        <v>45</v>
      </c>
      <c r="C56" s="5">
        <v>81</v>
      </c>
      <c r="D56" s="6">
        <v>1055</v>
      </c>
      <c r="E56" s="3">
        <f>C56*D56</f>
        <v>85455</v>
      </c>
    </row>
    <row r="57" spans="1:5" x14ac:dyDescent="0.25">
      <c r="A57" s="4" t="s">
        <v>43</v>
      </c>
      <c r="B57" s="2" t="s">
        <v>44</v>
      </c>
      <c r="C57" s="5">
        <v>1</v>
      </c>
      <c r="D57" s="6">
        <v>15984</v>
      </c>
      <c r="E57" s="3">
        <f t="shared" si="0"/>
        <v>15984</v>
      </c>
    </row>
    <row r="58" spans="1:5" x14ac:dyDescent="0.25">
      <c r="A58" s="4" t="s">
        <v>93</v>
      </c>
      <c r="B58" s="2" t="s">
        <v>94</v>
      </c>
      <c r="C58" s="5">
        <v>1</v>
      </c>
      <c r="D58" s="6">
        <v>7600</v>
      </c>
      <c r="E58" s="3">
        <f t="shared" si="0"/>
        <v>7600</v>
      </c>
    </row>
    <row r="59" spans="1:5" x14ac:dyDescent="0.25">
      <c r="A59" s="4" t="s">
        <v>97</v>
      </c>
      <c r="B59" s="2" t="s">
        <v>86</v>
      </c>
      <c r="C59" s="5">
        <v>1</v>
      </c>
      <c r="D59" s="6">
        <v>1500</v>
      </c>
      <c r="E59" s="3">
        <f t="shared" si="0"/>
        <v>1500</v>
      </c>
    </row>
    <row r="60" spans="1:5" x14ac:dyDescent="0.25">
      <c r="A60" s="4" t="s">
        <v>98</v>
      </c>
      <c r="B60" s="2" t="s">
        <v>99</v>
      </c>
      <c r="C60" s="5">
        <v>1</v>
      </c>
      <c r="D60" s="6">
        <v>1500</v>
      </c>
      <c r="E60" s="3">
        <f t="shared" si="0"/>
        <v>1500</v>
      </c>
    </row>
    <row r="61" spans="1:5" x14ac:dyDescent="0.25">
      <c r="A61" s="4"/>
      <c r="B61" s="2" t="s">
        <v>25</v>
      </c>
      <c r="C61" s="5">
        <v>15</v>
      </c>
      <c r="D61" s="6">
        <v>4195</v>
      </c>
      <c r="E61" s="3">
        <f t="shared" si="0"/>
        <v>62925</v>
      </c>
    </row>
    <row r="62" spans="1:5" x14ac:dyDescent="0.25">
      <c r="A62" s="4"/>
      <c r="B62" s="2" t="s">
        <v>26</v>
      </c>
      <c r="C62" s="5">
        <v>21</v>
      </c>
      <c r="D62" s="6">
        <v>1643</v>
      </c>
      <c r="E62" s="3">
        <f t="shared" si="0"/>
        <v>34503</v>
      </c>
    </row>
    <row r="63" spans="1:5" x14ac:dyDescent="0.25">
      <c r="A63" s="7"/>
      <c r="B63" s="8"/>
      <c r="C63" s="9"/>
      <c r="D63" s="9"/>
      <c r="E63" s="3">
        <f>SUM(E3:E62)</f>
        <v>2649163</v>
      </c>
    </row>
    <row r="64" spans="1:5" x14ac:dyDescent="0.25">
      <c r="A64" s="7"/>
      <c r="B64" s="8"/>
      <c r="C64" s="9"/>
      <c r="D64" s="9"/>
      <c r="E64" s="8"/>
    </row>
    <row r="65" spans="1:5" x14ac:dyDescent="0.25">
      <c r="A65" s="7"/>
      <c r="B65" s="8"/>
      <c r="C65" s="9"/>
      <c r="D65" s="9"/>
      <c r="E65" s="8"/>
    </row>
    <row r="66" spans="1:5" x14ac:dyDescent="0.25">
      <c r="A66" s="7"/>
      <c r="B66" s="8"/>
      <c r="C66" s="9"/>
      <c r="D66" s="9"/>
      <c r="E66" s="8"/>
    </row>
    <row r="67" spans="1:5" x14ac:dyDescent="0.25">
      <c r="A67" s="7"/>
      <c r="B67" s="8"/>
      <c r="C67" s="9"/>
      <c r="D67" s="8"/>
    </row>
    <row r="68" spans="1:5" x14ac:dyDescent="0.25">
      <c r="A68" s="7"/>
      <c r="B68" s="8"/>
      <c r="C68" s="9"/>
      <c r="D68" s="9"/>
      <c r="E68" s="8"/>
    </row>
    <row r="69" spans="1:5" x14ac:dyDescent="0.25">
      <c r="A69" s="7"/>
      <c r="B69" s="8"/>
      <c r="C69" s="9"/>
      <c r="D69" s="9"/>
      <c r="E69" s="8"/>
    </row>
    <row r="70" spans="1:5" x14ac:dyDescent="0.25">
      <c r="A70" s="7"/>
      <c r="B70" s="8"/>
      <c r="C70" s="9"/>
      <c r="D70" s="9"/>
      <c r="E70" s="8"/>
    </row>
    <row r="71" spans="1:5" x14ac:dyDescent="0.25">
      <c r="A71" s="7"/>
      <c r="B71" s="8"/>
      <c r="C71" s="9"/>
      <c r="D71" s="9"/>
      <c r="E71" s="8"/>
    </row>
    <row r="72" spans="1:5" x14ac:dyDescent="0.25">
      <c r="A72" s="7"/>
      <c r="B72" s="8"/>
      <c r="C72" s="9"/>
      <c r="D72" s="9"/>
      <c r="E72" s="8"/>
    </row>
    <row r="73" spans="1:5" x14ac:dyDescent="0.25">
      <c r="A73" s="7"/>
      <c r="B73" s="8"/>
      <c r="C73" s="9"/>
      <c r="D73" s="9"/>
      <c r="E73" s="8"/>
    </row>
    <row r="74" spans="1:5" x14ac:dyDescent="0.25">
      <c r="A74" s="7"/>
      <c r="B74" s="8"/>
      <c r="C74" s="9"/>
      <c r="D74" s="9"/>
      <c r="E74" s="8"/>
    </row>
    <row r="75" spans="1:5" x14ac:dyDescent="0.25">
      <c r="A75" s="7"/>
      <c r="B75" s="8"/>
      <c r="C75" s="9"/>
      <c r="D75" s="9"/>
      <c r="E75" s="8"/>
    </row>
    <row r="76" spans="1:5" x14ac:dyDescent="0.25">
      <c r="A76" s="7"/>
      <c r="B76" s="8"/>
      <c r="C76" s="9"/>
      <c r="D76" s="9"/>
      <c r="E76" s="8"/>
    </row>
    <row r="77" spans="1:5" x14ac:dyDescent="0.25">
      <c r="A77" s="7"/>
      <c r="B77" s="8"/>
      <c r="C77" s="9"/>
      <c r="D77" s="9"/>
      <c r="E77" s="8"/>
    </row>
    <row r="78" spans="1:5" x14ac:dyDescent="0.25">
      <c r="A78" s="7"/>
      <c r="B78" s="8"/>
      <c r="C78" s="9"/>
      <c r="D78" s="9"/>
      <c r="E78" s="8"/>
    </row>
    <row r="79" spans="1:5" x14ac:dyDescent="0.25">
      <c r="A79" s="7"/>
      <c r="B79" s="8"/>
      <c r="C79" s="9"/>
      <c r="D79" s="9"/>
      <c r="E79" s="8"/>
    </row>
    <row r="80" spans="1:5" x14ac:dyDescent="0.25">
      <c r="A80" s="7"/>
      <c r="B80" s="8"/>
      <c r="C80" s="9"/>
      <c r="D80" s="9"/>
      <c r="E80" s="8"/>
    </row>
    <row r="81" spans="1:5" x14ac:dyDescent="0.25">
      <c r="A81" s="7"/>
      <c r="B81" s="8"/>
      <c r="C81" s="9"/>
      <c r="D81" s="9"/>
      <c r="E81" s="8"/>
    </row>
    <row r="82" spans="1:5" x14ac:dyDescent="0.25">
      <c r="A82" s="7"/>
      <c r="B82" s="8"/>
      <c r="C82" s="9"/>
      <c r="D82" s="9"/>
      <c r="E82" s="8"/>
    </row>
    <row r="83" spans="1:5" x14ac:dyDescent="0.25">
      <c r="A83" s="7"/>
      <c r="B83" s="8"/>
      <c r="C83" s="9"/>
      <c r="D83" s="9"/>
      <c r="E83" s="8"/>
    </row>
    <row r="84" spans="1:5" x14ac:dyDescent="0.25">
      <c r="A84" s="7"/>
      <c r="B84" s="8"/>
      <c r="C84" s="9"/>
      <c r="D84" s="9"/>
      <c r="E84" s="8"/>
    </row>
    <row r="85" spans="1:5" x14ac:dyDescent="0.25">
      <c r="A85" s="7"/>
      <c r="B85" s="8"/>
      <c r="C85" s="9"/>
      <c r="D85" s="9"/>
      <c r="E85" s="8"/>
    </row>
    <row r="86" spans="1:5" x14ac:dyDescent="0.25">
      <c r="A86" s="7"/>
      <c r="B86" s="8"/>
      <c r="C86" s="9"/>
      <c r="D86" s="9"/>
      <c r="E86" s="8"/>
    </row>
    <row r="87" spans="1:5" x14ac:dyDescent="0.25">
      <c r="A87" s="7"/>
      <c r="B87" s="8"/>
      <c r="C87" s="9"/>
      <c r="D87" s="9"/>
      <c r="E87" s="8"/>
    </row>
    <row r="88" spans="1:5" x14ac:dyDescent="0.25">
      <c r="A88" s="7"/>
      <c r="B88" s="8"/>
      <c r="C88" s="9"/>
      <c r="D88" s="9"/>
      <c r="E88" s="8"/>
    </row>
    <row r="89" spans="1:5" x14ac:dyDescent="0.25">
      <c r="A89" s="7"/>
      <c r="B89" s="8"/>
      <c r="C89" s="9"/>
      <c r="D89" s="9"/>
      <c r="E89" s="8"/>
    </row>
    <row r="90" spans="1:5" x14ac:dyDescent="0.25">
      <c r="A90" s="7"/>
      <c r="B90" s="8"/>
      <c r="C90" s="9"/>
      <c r="D90" s="9"/>
      <c r="E90" s="8"/>
    </row>
    <row r="91" spans="1:5" x14ac:dyDescent="0.25">
      <c r="A91" s="7"/>
      <c r="B91" s="8"/>
      <c r="C91" s="9"/>
      <c r="D91" s="9"/>
      <c r="E91" s="8"/>
    </row>
    <row r="92" spans="1:5" x14ac:dyDescent="0.25">
      <c r="A92" s="7"/>
      <c r="B92" s="8"/>
      <c r="C92" s="9"/>
      <c r="D92" s="10"/>
      <c r="E92" s="8"/>
    </row>
    <row r="93" spans="1:5" x14ac:dyDescent="0.25">
      <c r="A93" s="7"/>
      <c r="B93" s="8"/>
      <c r="C93" s="9"/>
      <c r="D93" s="10"/>
      <c r="E93" s="8"/>
    </row>
    <row r="94" spans="1:5" x14ac:dyDescent="0.25">
      <c r="A94" s="7"/>
      <c r="B94" s="8"/>
      <c r="C94" s="9"/>
      <c r="D94" s="10"/>
      <c r="E94" s="8"/>
    </row>
  </sheetData>
  <mergeCells count="1">
    <mergeCell ref="A1:E1"/>
  </mergeCells>
  <pageMargins left="0.7" right="0.7" top="0.78740157499999996" bottom="0.78740157499999996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Taylorteam</dc:creator>
  <cp:lastModifiedBy>Taylorteam</cp:lastModifiedBy>
  <cp:lastPrinted>2022-05-26T08:27:47Z</cp:lastPrinted>
  <dcterms:created xsi:type="dcterms:W3CDTF">2022-05-19T08:20:20Z</dcterms:created>
  <dcterms:modified xsi:type="dcterms:W3CDTF">2022-05-31T08:36:26Z</dcterms:modified>
</cp:coreProperties>
</file>